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BA1DFBC1-E35B-4A1C-AA72-F186298AF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definedNames>
    <definedName name="_xlnm._FilterDatabase" localSheetId="0" hidden="1">Sayfa1!$B$4:$K$4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66" i="1"/>
  <c r="E48" i="1"/>
  <c r="E79" i="1"/>
  <c r="E65" i="1"/>
  <c r="E9" i="1"/>
  <c r="E23" i="1"/>
  <c r="E75" i="1"/>
  <c r="E25" i="1"/>
  <c r="E24" i="1"/>
  <c r="E32" i="1"/>
  <c r="E67" i="1"/>
  <c r="E73" i="1"/>
  <c r="E36" i="1"/>
  <c r="E57" i="1"/>
  <c r="E8" i="1"/>
  <c r="E38" i="1"/>
  <c r="E39" i="1"/>
  <c r="E15" i="1"/>
  <c r="E18" i="1"/>
  <c r="E54" i="1"/>
  <c r="E49" i="1"/>
  <c r="E55" i="1"/>
  <c r="E78" i="1"/>
  <c r="E61" i="1"/>
  <c r="E16" i="1"/>
  <c r="E12" i="1"/>
  <c r="E34" i="1"/>
  <c r="E71" i="1"/>
  <c r="E76" i="1"/>
  <c r="E17" i="1"/>
  <c r="E45" i="1"/>
  <c r="E13" i="1"/>
  <c r="E5" i="1"/>
  <c r="E7" i="1"/>
  <c r="E82" i="1"/>
  <c r="E68" i="1"/>
  <c r="E21" i="1"/>
  <c r="E31" i="1"/>
  <c r="E53" i="1"/>
  <c r="E6" i="1"/>
  <c r="E20" i="1"/>
  <c r="E37" i="1"/>
  <c r="E46" i="1"/>
  <c r="E14" i="1"/>
  <c r="E29" i="1"/>
  <c r="E43" i="1"/>
  <c r="E30" i="1"/>
  <c r="E81" i="1"/>
  <c r="E62" i="1"/>
  <c r="E63" i="1"/>
  <c r="E47" i="1"/>
  <c r="E72" i="1"/>
  <c r="E11" i="1"/>
  <c r="E28" i="1"/>
  <c r="E80" i="1"/>
  <c r="E60" i="1"/>
  <c r="E56" i="1"/>
  <c r="E10" i="1"/>
  <c r="E64" i="1"/>
  <c r="E40" i="1"/>
  <c r="E83" i="1"/>
  <c r="E50" i="1"/>
  <c r="E44" i="1"/>
  <c r="E74" i="1"/>
  <c r="E58" i="1"/>
  <c r="E35" i="1"/>
  <c r="E26" i="1"/>
  <c r="E84" i="1"/>
  <c r="E42" i="1"/>
  <c r="E70" i="1"/>
  <c r="E69" i="1"/>
  <c r="E41" i="1"/>
  <c r="E52" i="1"/>
  <c r="E85" i="1"/>
  <c r="E77" i="1"/>
  <c r="E22" i="1"/>
  <c r="E51" i="1"/>
  <c r="E59" i="1"/>
  <c r="E33" i="1"/>
  <c r="E27" i="1"/>
  <c r="E86" i="1"/>
</calcChain>
</file>

<file path=xl/sharedStrings.xml><?xml version="1.0" encoding="utf-8"?>
<sst xmlns="http://schemas.openxmlformats.org/spreadsheetml/2006/main" count="92" uniqueCount="90">
  <si>
    <t>BELİRSİZ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</si>
  <si>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</si>
  <si>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</si>
  <si>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</si>
  <si>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</si>
  <si>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</si>
  <si>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</si>
  <si>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</si>
  <si>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</si>
  <si>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</si>
  <si>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</si>
  <si>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</si>
  <si>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</si>
  <si>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</si>
  <si>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</si>
  <si>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</si>
  <si>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</si>
  <si>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</si>
  <si>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</si>
  <si>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</si>
  <si>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</si>
  <si>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</si>
  <si>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</si>
  <si>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</si>
  <si>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</si>
  <si>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</si>
  <si>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</si>
  <si>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</si>
  <si>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</si>
  <si>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</si>
  <si>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</si>
  <si>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</si>
  <si>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</si>
  <si>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</si>
  <si>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</si>
  <si>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</si>
  <si>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</si>
  <si>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</si>
  <si>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</si>
  <si>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</si>
  <si>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</si>
  <si>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</si>
  <si>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</si>
  <si>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</si>
  <si>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</si>
  <si>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</si>
  <si>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</si>
  <si>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</si>
  <si>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</si>
  <si>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</si>
  <si>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</si>
  <si>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</si>
  <si>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</si>
  <si>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</si>
  <si>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</si>
  <si>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</si>
  <si>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</si>
  <si>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</si>
  <si>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</si>
  <si>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</si>
  <si>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</si>
  <si>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</si>
  <si>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</si>
  <si>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</si>
  <si>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</si>
  <si>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</si>
  <si>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</si>
  <si>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</si>
  <si>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</si>
  <si>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</si>
  <si>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</si>
  <si>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</si>
  <si>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</si>
  <si>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</si>
  <si>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</si>
  <si>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</si>
  <si>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</si>
  <si>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</si>
  <si>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</si>
  <si>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</si>
  <si>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</si>
  <si>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</si>
  <si>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Değişim %</t>
  </si>
  <si>
    <t>İl Adı</t>
  </si>
  <si>
    <t>Faaliyet İllerine Göre İhracat</t>
  </si>
  <si>
    <t>Değer: ABD Doları</t>
  </si>
  <si>
    <t>2024 
OCAK-EKİM</t>
  </si>
  <si>
    <t>2025
 OCAK-EKİM</t>
  </si>
  <si>
    <t>2024 
EKİM</t>
  </si>
  <si>
    <t>2025 
EKİM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</si>
</sst>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.5"/>
      <color rgb="FF112277"/>
      <name val="Albany AMT"/>
      <family val="2"/>
      <charset val="162"/>
    </font>
    <font>
      <b/>
      <sz val="11"/>
      <color rgb="FF112277"/>
      <name val="Albany AMT"/>
      <family val="2"/>
      <charset val="162"/>
    </font>
    <font>
      <sz val="9.5"/>
      <color rgb="FF00008B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0" fillId="0" borderId="2" xfId="0" applyNumberFormat="1" applyBorder="1"/>
    <xf numFmtId="4" fontId="0" fillId="0" borderId="2" xfId="0" applyNumberFormat="1" applyBorder="1"/>
    <xf numFmtId="0" fontId="4" fillId="4" borderId="0" xfId="0" applyFont="1" applyFill="1" applyAlignment="1">
      <alignment horizontal="left" wrapText="1"/>
    </xf>
    <xf numFmtId="0" fontId="0" fillId="4" borderId="0" xfId="0" applyFill="1" applyAlignment="1">
      <alignment horizontal="left"/>
    </xf>
    <xf numFmtId="3" fontId="0" fillId="0" borderId="0" xfId="0" applyNumberFormat="1"/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"/>
  <sheetViews>
    <sheetView tabSelected="1" workbookViewId="0">
      <pane ySplit="4" topLeftCell="A5" activePane="bottomLeft" state="frozen"/>
      <selection pane="bottomLeft" activeCell="Q10" sqref="Q10"/>
    </sheetView>
  </sheetViews>
  <sheetFormatPr defaultRowHeight="15" x14ac:dyDescent="0.25"/>
  <cols>
    <col min="1" max="1" width="2.85546875" bestFit="1" customWidth="1"/>
    <col min="2" max="2" width="19" customWidth="1"/>
    <col min="3" max="4" width="18.7109375" customWidth="1"/>
    <col min="5" max="5" width="13.5703125" customWidth="1"/>
    <col min="6" max="7" width="18.7109375" customWidth="1"/>
    <col min="8" max="8" width="13.140625" bestFit="1" customWidth="1"/>
    <col min="9" max="10" width="18.7109375" customWidth="1"/>
    <col min="11" max="11" width="12.85546875" customWidth="1"/>
  </cols>
  <sheetData>
    <row r="1" spans="1:11" x14ac:dyDescent="0.25">
      <c r="B1" s="9" t="s">
        <v>84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5">
      <c r="B2" s="11" t="s">
        <v>85</v>
      </c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5">
      <c r="B3" s="6"/>
      <c r="C3" s="7"/>
      <c r="D3" s="7"/>
      <c r="E3" s="7"/>
      <c r="F3" s="7"/>
      <c r="G3" s="7"/>
      <c r="H3" s="7"/>
      <c r="I3" s="7"/>
      <c r="J3" s="7"/>
      <c r="K3" s="7"/>
    </row>
    <row r="4" spans="1:11" ht="39.75" customHeight="1" x14ac:dyDescent="0.25">
      <c r="A4" s="2"/>
      <c r="B4" s="3" t="s">
        <v>83</v>
      </c>
      <c r="C4" s="3">
        <v>2023</v>
      </c>
      <c r="D4" s="3">
        <v>2024</v>
      </c>
      <c r="E4" s="3" t="s">
        <v>82</v>
      </c>
      <c r="F4" s="3" t="s">
        <v>86</v>
      </c>
      <c r="G4" s="3" t="s">
        <v>87</v>
      </c>
      <c r="H4" s="3" t="s">
        <v>82</v>
      </c>
      <c r="I4" s="3" t="s">
        <v>88</v>
      </c>
      <c r="J4" s="3" t="s">
        <v>89</v>
      </c>
      <c r="K4" s="3" t="s">
        <v>82</v>
      </c>
    </row>
    <row r="5" spans="1:11" x14ac:dyDescent="0.25">
      <c r="A5" s="1"/>
      <c r="B5" s="4" t="s">
        <v>34</v>
      </c>
      <c r="C5" s="4">
        <v>59541344824.907997</v>
      </c>
      <c r="D5" s="4">
        <v>56952953204.707497</v>
      </c>
      <c r="E5" s="5">
        <f>(D5-C5)/C5*100</f>
        <v>-4.3472172619078897</v>
      </c>
      <c r="F5" s="4">
        <v>46864408065.674202</v>
      </c>
      <c r="G5" s="4">
        <v>47710160570.775398</v>
      </c>
      <c r="H5" s="5">
        <v>1.8046797986139</v>
      </c>
      <c r="I5" s="4">
        <v>5175610128.8768702</v>
      </c>
      <c r="J5" s="4">
        <v>4859369473.3933401</v>
      </c>
      <c r="K5" s="5">
        <v>-6.11021015124558</v>
      </c>
    </row>
    <row r="6" spans="1:11" x14ac:dyDescent="0.25">
      <c r="A6" s="1"/>
      <c r="B6" s="4" t="s">
        <v>41</v>
      </c>
      <c r="C6" s="4">
        <v>29816711142.384899</v>
      </c>
      <c r="D6" s="4">
        <v>31984700300.878799</v>
      </c>
      <c r="E6" s="5">
        <f>(D6-C6)/C6*100</f>
        <v>7.2710539674916443</v>
      </c>
      <c r="F6" s="4">
        <v>26448363687.1549</v>
      </c>
      <c r="G6" s="4">
        <v>29186345469.771702</v>
      </c>
      <c r="H6" s="5">
        <v>10.3521783615918</v>
      </c>
      <c r="I6" s="4">
        <v>2828372139.2062898</v>
      </c>
      <c r="J6" s="4">
        <v>3018995989.2846999</v>
      </c>
      <c r="K6" s="5">
        <v>6.7397018743048198</v>
      </c>
    </row>
    <row r="7" spans="1:11" x14ac:dyDescent="0.25">
      <c r="A7" s="1"/>
      <c r="B7" s="4" t="s">
        <v>35</v>
      </c>
      <c r="C7" s="4">
        <v>24664004914.091202</v>
      </c>
      <c r="D7" s="4">
        <v>23833861447.839699</v>
      </c>
      <c r="E7" s="5">
        <f>(D7-C7)/C7*100</f>
        <v>-3.3658096855844368</v>
      </c>
      <c r="F7" s="4">
        <v>19702163590.575298</v>
      </c>
      <c r="G7" s="4">
        <v>19855729779.614899</v>
      </c>
      <c r="H7" s="5">
        <v>0.77943819892489097</v>
      </c>
      <c r="I7" s="4">
        <v>1756126259.9368801</v>
      </c>
      <c r="J7" s="4">
        <v>1929143935.18835</v>
      </c>
      <c r="K7" s="5">
        <v>9.8522343864776492</v>
      </c>
    </row>
    <row r="8" spans="1:11" x14ac:dyDescent="0.25">
      <c r="A8" s="1"/>
      <c r="B8" s="4" t="s">
        <v>16</v>
      </c>
      <c r="C8" s="4">
        <v>17795578098.824799</v>
      </c>
      <c r="D8" s="4">
        <v>18251963235.606201</v>
      </c>
      <c r="E8" s="5">
        <f>(D8-C8)/C8*100</f>
        <v>2.5645985437896046</v>
      </c>
      <c r="F8" s="4">
        <v>14906251591.874901</v>
      </c>
      <c r="G8" s="4">
        <v>16275208758.879299</v>
      </c>
      <c r="H8" s="5">
        <v>9.1837787559585102</v>
      </c>
      <c r="I8" s="4">
        <v>1731717949.5156901</v>
      </c>
      <c r="J8" s="4">
        <v>1821442252.3778801</v>
      </c>
      <c r="K8" s="5">
        <v>5.1812307476102504</v>
      </c>
    </row>
    <row r="9" spans="1:11" x14ac:dyDescent="0.25">
      <c r="A9" s="1"/>
      <c r="B9" s="4" t="s">
        <v>6</v>
      </c>
      <c r="C9" s="4">
        <v>11103397907.667801</v>
      </c>
      <c r="D9" s="4">
        <v>11106311161.1089</v>
      </c>
      <c r="E9" s="5">
        <f>(D9-C9)/C9*100</f>
        <v>2.6237494732016475E-2</v>
      </c>
      <c r="F9" s="4">
        <v>9026371029.7057095</v>
      </c>
      <c r="G9" s="4">
        <v>10178468635.5327</v>
      </c>
      <c r="H9" s="5">
        <v>12.7636854505035</v>
      </c>
      <c r="I9" s="4">
        <v>1044292942.91418</v>
      </c>
      <c r="J9" s="4">
        <v>1107254088.14905</v>
      </c>
      <c r="K9" s="5">
        <v>6.0290693011070102</v>
      </c>
    </row>
    <row r="10" spans="1:11" x14ac:dyDescent="0.25">
      <c r="A10" s="1"/>
      <c r="B10" s="4" t="s">
        <v>59</v>
      </c>
      <c r="C10" s="4">
        <v>12827605823.107901</v>
      </c>
      <c r="D10" s="4">
        <v>13225227532.356001</v>
      </c>
      <c r="E10" s="5">
        <f>(D10-C10)/C10*100</f>
        <v>3.0997343910569559</v>
      </c>
      <c r="F10" s="4">
        <v>11120524965.7078</v>
      </c>
      <c r="G10" s="4">
        <v>10967402320.8713</v>
      </c>
      <c r="H10" s="5">
        <v>-1.37693719773726</v>
      </c>
      <c r="I10" s="4">
        <v>1371636011.19083</v>
      </c>
      <c r="J10" s="4">
        <v>1100745335.74947</v>
      </c>
      <c r="K10" s="5">
        <v>-19.7494578176156</v>
      </c>
    </row>
    <row r="11" spans="1:11" x14ac:dyDescent="0.25">
      <c r="A11" s="1"/>
      <c r="B11" s="4" t="s">
        <v>54</v>
      </c>
      <c r="C11" s="4">
        <v>9490169291.3090992</v>
      </c>
      <c r="D11" s="4">
        <v>10024908214.7486</v>
      </c>
      <c r="E11" s="5">
        <f>(D11-C11)/C11*100</f>
        <v>5.6346615853228625</v>
      </c>
      <c r="F11" s="4">
        <v>8338184367.4595804</v>
      </c>
      <c r="G11" s="4">
        <v>7836607817.1147003</v>
      </c>
      <c r="H11" s="5">
        <v>-6.0154168850274097</v>
      </c>
      <c r="I11" s="4">
        <v>959702215.706635</v>
      </c>
      <c r="J11" s="4">
        <v>1012568436.66918</v>
      </c>
      <c r="K11" s="5">
        <v>5.5086067425217902</v>
      </c>
    </row>
    <row r="12" spans="1:11" x14ac:dyDescent="0.25">
      <c r="A12" s="1"/>
      <c r="B12" s="4" t="s">
        <v>27</v>
      </c>
      <c r="C12" s="4">
        <v>9102849205.7032795</v>
      </c>
      <c r="D12" s="4">
        <v>9168696897.3607693</v>
      </c>
      <c r="E12" s="5">
        <f>(D12-C12)/C12*100</f>
        <v>0.72337451900481553</v>
      </c>
      <c r="F12" s="4">
        <v>7549667613.4220104</v>
      </c>
      <c r="G12" s="4">
        <v>7796803113.2286997</v>
      </c>
      <c r="H12" s="5">
        <v>3.27346199145674</v>
      </c>
      <c r="I12" s="4">
        <v>832344784.21012199</v>
      </c>
      <c r="J12" s="4">
        <v>891655601.21475899</v>
      </c>
      <c r="K12" s="5">
        <v>7.1257510264718196</v>
      </c>
    </row>
    <row r="13" spans="1:11" x14ac:dyDescent="0.25">
      <c r="A13" s="1"/>
      <c r="B13" s="4" t="s">
        <v>33</v>
      </c>
      <c r="C13" s="4">
        <v>9667201158.4129791</v>
      </c>
      <c r="D13" s="4">
        <v>10110178225.5361</v>
      </c>
      <c r="E13" s="5">
        <f>(D13-C13)/C13*100</f>
        <v>4.5822680201251016</v>
      </c>
      <c r="F13" s="4">
        <v>8390925974.0931301</v>
      </c>
      <c r="G13" s="4">
        <v>8010050007.2912102</v>
      </c>
      <c r="H13" s="5">
        <v>-4.5391410671225199</v>
      </c>
      <c r="I13" s="4">
        <v>813579319.40408194</v>
      </c>
      <c r="J13" s="4">
        <v>819483512.20723498</v>
      </c>
      <c r="K13" s="5">
        <v>0.72570586079754495</v>
      </c>
    </row>
    <row r="14" spans="1:11" x14ac:dyDescent="0.25">
      <c r="A14" s="1"/>
      <c r="B14" s="4" t="s">
        <v>45</v>
      </c>
      <c r="C14" s="4">
        <v>7651689238.1591196</v>
      </c>
      <c r="D14" s="4">
        <v>7675379103.2645903</v>
      </c>
      <c r="E14" s="5">
        <f>(D14-C14)/C14*100</f>
        <v>0.30960307414641008</v>
      </c>
      <c r="F14" s="4">
        <v>6315430116.4885998</v>
      </c>
      <c r="G14" s="4">
        <v>6177168768.3220997</v>
      </c>
      <c r="H14" s="5">
        <v>-2.1892625777858199</v>
      </c>
      <c r="I14" s="4">
        <v>740032677.046574</v>
      </c>
      <c r="J14" s="4">
        <v>687521317.05398703</v>
      </c>
      <c r="K14" s="5">
        <v>-7.0958163904540301</v>
      </c>
    </row>
    <row r="15" spans="1:11" x14ac:dyDescent="0.25">
      <c r="A15" s="1"/>
      <c r="B15" s="4" t="s">
        <v>19</v>
      </c>
      <c r="C15" s="4">
        <v>2206747496.96773</v>
      </c>
      <c r="D15" s="4">
        <v>4311273356.9313297</v>
      </c>
      <c r="E15" s="5">
        <f>(D15-C15)/C15*100</f>
        <v>95.367769210360848</v>
      </c>
      <c r="F15" s="4">
        <v>3482796247.8633299</v>
      </c>
      <c r="G15" s="4">
        <v>4716823262.3476696</v>
      </c>
      <c r="H15" s="5">
        <v>35.4320760291792</v>
      </c>
      <c r="I15" s="4">
        <v>348731338.92448199</v>
      </c>
      <c r="J15" s="4">
        <v>483633369.40490103</v>
      </c>
      <c r="K15" s="5">
        <v>38.6836557036915</v>
      </c>
    </row>
    <row r="16" spans="1:11" x14ac:dyDescent="0.25">
      <c r="A16" s="1"/>
      <c r="B16" s="4" t="s">
        <v>26</v>
      </c>
      <c r="C16" s="4">
        <v>3911431285.0661302</v>
      </c>
      <c r="D16" s="4">
        <v>4501826104.61061</v>
      </c>
      <c r="E16" s="5">
        <f>(D16-C16)/C16*100</f>
        <v>15.094086448574748</v>
      </c>
      <c r="F16" s="4">
        <v>3679649735.91186</v>
      </c>
      <c r="G16" s="4">
        <v>3951234799.4851699</v>
      </c>
      <c r="H16" s="5">
        <v>7.3807314028492703</v>
      </c>
      <c r="I16" s="4">
        <v>419440623.17033702</v>
      </c>
      <c r="J16" s="4">
        <v>443677337.491243</v>
      </c>
      <c r="K16" s="5">
        <v>5.7783421495307401</v>
      </c>
    </row>
    <row r="17" spans="1:11" x14ac:dyDescent="0.25">
      <c r="A17" s="1"/>
      <c r="B17" s="4" t="s">
        <v>31</v>
      </c>
      <c r="C17" s="4">
        <v>5097214135.8335104</v>
      </c>
      <c r="D17" s="4">
        <v>5653529930.5949802</v>
      </c>
      <c r="E17" s="5">
        <f>(D17-C17)/C17*100</f>
        <v>10.91411465040402</v>
      </c>
      <c r="F17" s="4">
        <v>4788932283.3814697</v>
      </c>
      <c r="G17" s="4">
        <v>5049569724.8863697</v>
      </c>
      <c r="H17" s="5">
        <v>5.44249586508802</v>
      </c>
      <c r="I17" s="4">
        <v>455835975.20850301</v>
      </c>
      <c r="J17" s="4">
        <v>438348625.275078</v>
      </c>
      <c r="K17" s="5">
        <v>-3.8363251003666501</v>
      </c>
    </row>
    <row r="18" spans="1:11" x14ac:dyDescent="0.25">
      <c r="A18" s="1"/>
      <c r="B18" s="4" t="s">
        <v>20</v>
      </c>
      <c r="C18" s="4">
        <v>4043348973.5267501</v>
      </c>
      <c r="D18" s="4">
        <v>4217133630.2445998</v>
      </c>
      <c r="E18" s="5">
        <f>(D18-C18)/C18*100</f>
        <v>4.2980375390716938</v>
      </c>
      <c r="F18" s="4">
        <v>3529522915.8487101</v>
      </c>
      <c r="G18" s="4">
        <v>3745740211.36204</v>
      </c>
      <c r="H18" s="5">
        <v>6.1259637823128399</v>
      </c>
      <c r="I18" s="4">
        <v>382468565.87580901</v>
      </c>
      <c r="J18" s="4">
        <v>412489379.319718</v>
      </c>
      <c r="K18" s="5">
        <v>7.8492237329789898</v>
      </c>
    </row>
    <row r="19" spans="1:11" x14ac:dyDescent="0.25">
      <c r="A19" s="1"/>
      <c r="B19" s="4" t="s">
        <v>1</v>
      </c>
      <c r="C19" s="4">
        <v>4121518844.9017401</v>
      </c>
      <c r="D19" s="4">
        <v>4371502011.3778601</v>
      </c>
      <c r="E19" s="5">
        <f>(D19-C19)/C19*100</f>
        <v>6.0653165952485111</v>
      </c>
      <c r="F19" s="4">
        <v>3575260685.0541902</v>
      </c>
      <c r="G19" s="4">
        <v>3635639809.99054</v>
      </c>
      <c r="H19" s="5">
        <v>1.6888034259641</v>
      </c>
      <c r="I19" s="4">
        <v>387231113.30944699</v>
      </c>
      <c r="J19" s="4">
        <v>402057370.538118</v>
      </c>
      <c r="K19" s="5">
        <v>3.8287876978580702</v>
      </c>
    </row>
    <row r="20" spans="1:11" x14ac:dyDescent="0.25">
      <c r="A20" s="1"/>
      <c r="B20" s="4" t="s">
        <v>42</v>
      </c>
      <c r="C20" s="4">
        <v>3757072271.5686898</v>
      </c>
      <c r="D20" s="4">
        <v>3957732827.4933</v>
      </c>
      <c r="E20" s="5">
        <f>(D20-C20)/C20*100</f>
        <v>5.3408755919626838</v>
      </c>
      <c r="F20" s="4">
        <v>3269062290.5095201</v>
      </c>
      <c r="G20" s="4">
        <v>3248617179.4787698</v>
      </c>
      <c r="H20" s="5">
        <v>-0.62541209722749802</v>
      </c>
      <c r="I20" s="4">
        <v>369832965.99247301</v>
      </c>
      <c r="J20" s="4">
        <v>347771599.27229601</v>
      </c>
      <c r="K20" s="5">
        <v>-5.9652245064129197</v>
      </c>
    </row>
    <row r="21" spans="1:11" x14ac:dyDescent="0.25">
      <c r="A21" s="1"/>
      <c r="B21" s="4" t="s">
        <v>38</v>
      </c>
      <c r="C21" s="4">
        <v>3581302655.9997401</v>
      </c>
      <c r="D21" s="4">
        <v>3640836272.59376</v>
      </c>
      <c r="E21" s="5">
        <f>(D21-C21)/C21*100</f>
        <v>1.6623453059540636</v>
      </c>
      <c r="F21" s="4">
        <v>3016117629.0009499</v>
      </c>
      <c r="G21" s="4">
        <v>3105713354.82057</v>
      </c>
      <c r="H21" s="5">
        <v>2.9705647073619099</v>
      </c>
      <c r="I21" s="4">
        <v>317433782.13117498</v>
      </c>
      <c r="J21" s="4">
        <v>337988263.22175097</v>
      </c>
      <c r="K21" s="5">
        <v>6.4752027816881101</v>
      </c>
    </row>
    <row r="22" spans="1:11" x14ac:dyDescent="0.25">
      <c r="A22" s="1"/>
      <c r="B22" s="4" t="s">
        <v>77</v>
      </c>
      <c r="C22" s="4">
        <v>1647251461.54581</v>
      </c>
      <c r="D22" s="4">
        <v>1627248535.60919</v>
      </c>
      <c r="E22" s="5">
        <f>(D22-C22)/C22*100</f>
        <v>-1.2143213348767588</v>
      </c>
      <c r="F22" s="4">
        <v>1364475078.0055201</v>
      </c>
      <c r="G22" s="4">
        <v>1625803479.2054901</v>
      </c>
      <c r="H22" s="5">
        <v>19.152302992734398</v>
      </c>
      <c r="I22" s="4">
        <v>194190095.61031801</v>
      </c>
      <c r="J22" s="4">
        <v>313551070.94974601</v>
      </c>
      <c r="K22" s="5">
        <v>61.466046949660402</v>
      </c>
    </row>
    <row r="23" spans="1:11" x14ac:dyDescent="0.25">
      <c r="A23" s="1"/>
      <c r="B23" s="4" t="s">
        <v>7</v>
      </c>
      <c r="C23" s="4">
        <v>2713098045.0693002</v>
      </c>
      <c r="D23" s="4">
        <v>2691802256.0778399</v>
      </c>
      <c r="E23" s="5">
        <f>(D23-C23)/C23*100</f>
        <v>-0.78492515337448365</v>
      </c>
      <c r="F23" s="4">
        <v>2228641052.9298801</v>
      </c>
      <c r="G23" s="4">
        <v>2298862952.5998702</v>
      </c>
      <c r="H23" s="5">
        <v>3.1508842385217202</v>
      </c>
      <c r="I23" s="4">
        <v>217697175.615188</v>
      </c>
      <c r="J23" s="4">
        <v>239043492.46903801</v>
      </c>
      <c r="K23" s="5">
        <v>9.8055093243754801</v>
      </c>
    </row>
    <row r="24" spans="1:11" x14ac:dyDescent="0.25">
      <c r="A24" s="1"/>
      <c r="B24" s="4" t="s">
        <v>10</v>
      </c>
      <c r="C24" s="4">
        <v>2292760777.51159</v>
      </c>
      <c r="D24" s="4">
        <v>2457351027.57054</v>
      </c>
      <c r="E24" s="5">
        <f>(D24-C24)/C24*100</f>
        <v>7.1786926779855875</v>
      </c>
      <c r="F24" s="4">
        <v>2003991666.7011199</v>
      </c>
      <c r="G24" s="4">
        <v>2061514515.21667</v>
      </c>
      <c r="H24" s="5">
        <v>2.8704135586673498</v>
      </c>
      <c r="I24" s="4">
        <v>230245926.04320601</v>
      </c>
      <c r="J24" s="4">
        <v>220593657.08292499</v>
      </c>
      <c r="K24" s="5">
        <v>-4.1921562418740397</v>
      </c>
    </row>
    <row r="25" spans="1:11" x14ac:dyDescent="0.25">
      <c r="A25" s="1"/>
      <c r="B25" s="4" t="s">
        <v>9</v>
      </c>
      <c r="C25" s="4">
        <v>1710368419.06091</v>
      </c>
      <c r="D25" s="4">
        <v>1848645003.93367</v>
      </c>
      <c r="E25" s="5">
        <f>(D25-C25)/C25*100</f>
        <v>8.0846081658056921</v>
      </c>
      <c r="F25" s="4">
        <v>1484907940.2627101</v>
      </c>
      <c r="G25" s="4">
        <v>1570904073.37655</v>
      </c>
      <c r="H25" s="5">
        <v>5.7913444182015903</v>
      </c>
      <c r="I25" s="4">
        <v>186386602.708202</v>
      </c>
      <c r="J25" s="4">
        <v>194825446.521</v>
      </c>
      <c r="K25" s="5">
        <v>4.5276021399508499</v>
      </c>
    </row>
    <row r="26" spans="1:11" x14ac:dyDescent="0.25">
      <c r="A26" s="1"/>
      <c r="B26" s="4" t="s">
        <v>68</v>
      </c>
      <c r="C26" s="4">
        <v>1559853195.0394101</v>
      </c>
      <c r="D26" s="4">
        <v>1278172060.7880599</v>
      </c>
      <c r="E26" s="5">
        <f>(D26-C26)/C26*100</f>
        <v>-18.058182343514282</v>
      </c>
      <c r="F26" s="4">
        <v>1053640012.04199</v>
      </c>
      <c r="G26" s="4">
        <v>1383618927.52844</v>
      </c>
      <c r="H26" s="5">
        <v>31.317993974711001</v>
      </c>
      <c r="I26" s="4">
        <v>123872435.74014699</v>
      </c>
      <c r="J26" s="4">
        <v>184715522.21754301</v>
      </c>
      <c r="K26" s="5">
        <v>49.117534594240901</v>
      </c>
    </row>
    <row r="27" spans="1:11" x14ac:dyDescent="0.25">
      <c r="A27" s="1"/>
      <c r="B27" s="4" t="s">
        <v>81</v>
      </c>
      <c r="C27" s="4">
        <v>1985259476.9765799</v>
      </c>
      <c r="D27" s="4">
        <v>2110215855.7360899</v>
      </c>
      <c r="E27" s="5">
        <f>(D27-C27)/C27*100</f>
        <v>6.2942089036044004</v>
      </c>
      <c r="F27" s="4">
        <v>1718100313.91816</v>
      </c>
      <c r="G27" s="4">
        <v>1649224231.6270599</v>
      </c>
      <c r="H27" s="5">
        <v>-4.0088510393217396</v>
      </c>
      <c r="I27" s="4">
        <v>190007610.38121399</v>
      </c>
      <c r="J27" s="4">
        <v>160668570.32031801</v>
      </c>
      <c r="K27" s="5">
        <v>-15.440981549124499</v>
      </c>
    </row>
    <row r="28" spans="1:11" x14ac:dyDescent="0.25">
      <c r="A28" s="1"/>
      <c r="B28" s="4" t="s">
        <v>55</v>
      </c>
      <c r="C28" s="4">
        <v>1635713436.9843199</v>
      </c>
      <c r="D28" s="4">
        <v>1652072723.02949</v>
      </c>
      <c r="E28" s="5">
        <f>(D28-C28)/C28*100</f>
        <v>1.0001315435380196</v>
      </c>
      <c r="F28" s="4">
        <v>1394473785.40082</v>
      </c>
      <c r="G28" s="4">
        <v>1420839340.2344699</v>
      </c>
      <c r="H28" s="5">
        <v>1.8907171371507601</v>
      </c>
      <c r="I28" s="4">
        <v>144622827.34000701</v>
      </c>
      <c r="J28" s="4">
        <v>156267872.51900101</v>
      </c>
      <c r="K28" s="5">
        <v>8.0520104558713896</v>
      </c>
    </row>
    <row r="29" spans="1:11" x14ac:dyDescent="0.25">
      <c r="A29" s="1"/>
      <c r="B29" s="4" t="s">
        <v>46</v>
      </c>
      <c r="C29" s="4">
        <v>1207555159.66641</v>
      </c>
      <c r="D29" s="4">
        <v>1382329867.0450201</v>
      </c>
      <c r="E29" s="5">
        <f>(D29-C29)/C29*100</f>
        <v>14.473434689881337</v>
      </c>
      <c r="F29" s="4">
        <v>1137660411.5615799</v>
      </c>
      <c r="G29" s="4">
        <v>1262871636.9691701</v>
      </c>
      <c r="H29" s="5">
        <v>11.006028172829</v>
      </c>
      <c r="I29" s="4">
        <v>115584994.137982</v>
      </c>
      <c r="J29" s="4">
        <v>138431938.99026901</v>
      </c>
      <c r="K29" s="5">
        <v>19.7663589661238</v>
      </c>
    </row>
    <row r="30" spans="1:11" x14ac:dyDescent="0.25">
      <c r="A30" s="1"/>
      <c r="B30" s="4" t="s">
        <v>48</v>
      </c>
      <c r="C30" s="4">
        <v>1154725042.03073</v>
      </c>
      <c r="D30" s="4">
        <v>1280943469.65798</v>
      </c>
      <c r="E30" s="5">
        <f>(D30-C30)/C30*100</f>
        <v>10.930604519087842</v>
      </c>
      <c r="F30" s="4">
        <v>1062419074.7055</v>
      </c>
      <c r="G30" s="4">
        <v>1149081220.4865501</v>
      </c>
      <c r="H30" s="5">
        <v>8.1570585322059994</v>
      </c>
      <c r="I30" s="4">
        <v>117522808.816687</v>
      </c>
      <c r="J30" s="4">
        <v>131352196.30302</v>
      </c>
      <c r="K30" s="5">
        <v>11.767407217015</v>
      </c>
    </row>
    <row r="31" spans="1:11" x14ac:dyDescent="0.25">
      <c r="A31" s="1"/>
      <c r="B31" s="4" t="s">
        <v>39</v>
      </c>
      <c r="C31" s="4">
        <v>1499157755.6668799</v>
      </c>
      <c r="D31" s="4">
        <v>1351017302.31833</v>
      </c>
      <c r="E31" s="5">
        <f>(D31-C31)/C31*100</f>
        <v>-9.8815786923405931</v>
      </c>
      <c r="F31" s="4">
        <v>1136333782.50475</v>
      </c>
      <c r="G31" s="4">
        <v>1099972389.6644599</v>
      </c>
      <c r="H31" s="5">
        <v>-3.19988663543355</v>
      </c>
      <c r="I31" s="4">
        <v>109279707.335529</v>
      </c>
      <c r="J31" s="4">
        <v>108341511.376729</v>
      </c>
      <c r="K31" s="5">
        <v>-0.85852715172385496</v>
      </c>
    </row>
    <row r="32" spans="1:11" x14ac:dyDescent="0.25">
      <c r="A32" s="1"/>
      <c r="B32" s="4" t="s">
        <v>11</v>
      </c>
      <c r="C32" s="4">
        <v>1072487860.37414</v>
      </c>
      <c r="D32" s="4">
        <v>1174637790.1799099</v>
      </c>
      <c r="E32" s="5">
        <f>(D32-C32)/C32*100</f>
        <v>9.5245767882290675</v>
      </c>
      <c r="F32" s="4">
        <v>975299987.47809803</v>
      </c>
      <c r="G32" s="4">
        <v>992945996.86204803</v>
      </c>
      <c r="H32" s="5">
        <v>1.80929043479006</v>
      </c>
      <c r="I32" s="4">
        <v>99287911.335526004</v>
      </c>
      <c r="J32" s="4">
        <v>106957410.211365</v>
      </c>
      <c r="K32" s="5">
        <v>7.7245041945952604</v>
      </c>
    </row>
    <row r="33" spans="1:11" x14ac:dyDescent="0.25">
      <c r="A33" s="1"/>
      <c r="B33" s="4" t="s">
        <v>80</v>
      </c>
      <c r="C33" s="4">
        <v>1239430716.7618201</v>
      </c>
      <c r="D33" s="4">
        <v>1393990026.63345</v>
      </c>
      <c r="E33" s="5">
        <f>(D33-C33)/C33*100</f>
        <v>12.470185528033143</v>
      </c>
      <c r="F33" s="4">
        <v>1139879682.20662</v>
      </c>
      <c r="G33" s="4">
        <v>1126686680.31916</v>
      </c>
      <c r="H33" s="5">
        <v>-1.1574030218632601</v>
      </c>
      <c r="I33" s="4">
        <v>132015579.107484</v>
      </c>
      <c r="J33" s="4">
        <v>106944028.545569</v>
      </c>
      <c r="K33" s="5">
        <v>-18.991357483272399</v>
      </c>
    </row>
    <row r="34" spans="1:11" x14ac:dyDescent="0.25">
      <c r="A34" s="1"/>
      <c r="B34" s="4" t="s">
        <v>28</v>
      </c>
      <c r="C34" s="4">
        <v>705639263.93614602</v>
      </c>
      <c r="D34" s="4">
        <v>942796939.08152795</v>
      </c>
      <c r="E34" s="5">
        <f>(D34-C34)/C34*100</f>
        <v>33.608911417781108</v>
      </c>
      <c r="F34" s="4">
        <v>760479152.06030703</v>
      </c>
      <c r="G34" s="4">
        <v>800114007.56388795</v>
      </c>
      <c r="H34" s="5">
        <v>5.2118267011267196</v>
      </c>
      <c r="I34" s="4">
        <v>98814016.147359699</v>
      </c>
      <c r="J34" s="4">
        <v>105720162.82052501</v>
      </c>
      <c r="K34" s="5">
        <v>6.9890355057185003</v>
      </c>
    </row>
    <row r="35" spans="1:11" x14ac:dyDescent="0.25">
      <c r="A35" s="1"/>
      <c r="B35" s="4" t="s">
        <v>67</v>
      </c>
      <c r="C35" s="4">
        <v>1000010543.47743</v>
      </c>
      <c r="D35" s="4">
        <v>1345416820.76634</v>
      </c>
      <c r="E35" s="5">
        <f>(D35-C35)/C35*100</f>
        <v>34.54026355440179</v>
      </c>
      <c r="F35" s="4">
        <v>1144297898.02988</v>
      </c>
      <c r="G35" s="4">
        <v>1045875230.44248</v>
      </c>
      <c r="H35" s="5">
        <v>-8.6011402936985792</v>
      </c>
      <c r="I35" s="4">
        <v>105961240.107182</v>
      </c>
      <c r="J35" s="4">
        <v>101478810.17871</v>
      </c>
      <c r="K35" s="5">
        <v>-4.2302543118013096</v>
      </c>
    </row>
    <row r="36" spans="1:11" x14ac:dyDescent="0.25">
      <c r="A36" s="1"/>
      <c r="B36" s="4" t="s">
        <v>14</v>
      </c>
      <c r="C36" s="4">
        <v>994757863.53128397</v>
      </c>
      <c r="D36" s="4">
        <v>988642151.98383796</v>
      </c>
      <c r="E36" s="5">
        <f>(D36-C36)/C36*100</f>
        <v>-0.61479398873368951</v>
      </c>
      <c r="F36" s="4">
        <v>829207607.183303</v>
      </c>
      <c r="G36" s="4">
        <v>894804876.28022695</v>
      </c>
      <c r="H36" s="5">
        <v>7.9108378322466697</v>
      </c>
      <c r="I36" s="4">
        <v>96438014.035574704</v>
      </c>
      <c r="J36" s="4">
        <v>99597136.839466497</v>
      </c>
      <c r="K36" s="5">
        <v>3.2758065742897</v>
      </c>
    </row>
    <row r="37" spans="1:11" x14ac:dyDescent="0.25">
      <c r="A37" s="1"/>
      <c r="B37" s="4" t="s">
        <v>43</v>
      </c>
      <c r="C37" s="4">
        <v>827724739.56835902</v>
      </c>
      <c r="D37" s="4">
        <v>936110178.04633701</v>
      </c>
      <c r="E37" s="5">
        <f>(D37-C37)/C37*100</f>
        <v>13.094381899772467</v>
      </c>
      <c r="F37" s="4">
        <v>776231938.17127299</v>
      </c>
      <c r="G37" s="4">
        <v>802493587.10587502</v>
      </c>
      <c r="H37" s="5">
        <v>3.3832219009786502</v>
      </c>
      <c r="I37" s="4">
        <v>88147334.114562899</v>
      </c>
      <c r="J37" s="4">
        <v>90473038.3873474</v>
      </c>
      <c r="K37" s="5">
        <v>2.6384283723905302</v>
      </c>
    </row>
    <row r="38" spans="1:11" x14ac:dyDescent="0.25">
      <c r="A38" s="1"/>
      <c r="B38" s="4" t="s">
        <v>17</v>
      </c>
      <c r="C38" s="4">
        <v>1129748201.62938</v>
      </c>
      <c r="D38" s="4">
        <v>1086292018.07723</v>
      </c>
      <c r="E38" s="5">
        <f>(D38-C38)/C38*100</f>
        <v>-3.8465370858280905</v>
      </c>
      <c r="F38" s="4">
        <v>913875629.28156102</v>
      </c>
      <c r="G38" s="4">
        <v>923224291.92655301</v>
      </c>
      <c r="H38" s="5">
        <v>1.02296880948032</v>
      </c>
      <c r="I38" s="4">
        <v>66376795.932957403</v>
      </c>
      <c r="J38" s="4">
        <v>86005467.908662304</v>
      </c>
      <c r="K38" s="5">
        <v>29.571587027988802</v>
      </c>
    </row>
    <row r="39" spans="1:11" x14ac:dyDescent="0.25">
      <c r="A39" s="1"/>
      <c r="B39" s="4" t="s">
        <v>18</v>
      </c>
      <c r="C39" s="4">
        <v>797499408.24182498</v>
      </c>
      <c r="D39" s="4">
        <v>819275782.84274006</v>
      </c>
      <c r="E39" s="5">
        <f>(D39-C39)/C39*100</f>
        <v>2.7305819133989684</v>
      </c>
      <c r="F39" s="4">
        <v>675329496.79202795</v>
      </c>
      <c r="G39" s="4">
        <v>698799998.51195204</v>
      </c>
      <c r="H39" s="5">
        <v>3.4754148651012899</v>
      </c>
      <c r="I39" s="4">
        <v>75899217.7006246</v>
      </c>
      <c r="J39" s="4">
        <v>77674889.0855975</v>
      </c>
      <c r="K39" s="5">
        <v>2.3395121040336102</v>
      </c>
    </row>
    <row r="40" spans="1:11" x14ac:dyDescent="0.25">
      <c r="A40" s="1"/>
      <c r="B40" s="4" t="s">
        <v>61</v>
      </c>
      <c r="C40" s="4">
        <v>664541645.81070495</v>
      </c>
      <c r="D40" s="4">
        <v>865834241.19650304</v>
      </c>
      <c r="E40" s="5">
        <f>(D40-C40)/C40*100</f>
        <v>30.290441036277265</v>
      </c>
      <c r="F40" s="4">
        <v>696505657.00425506</v>
      </c>
      <c r="G40" s="4">
        <v>640262660.42954504</v>
      </c>
      <c r="H40" s="5">
        <v>-8.0750236568956399</v>
      </c>
      <c r="I40" s="4">
        <v>98773922.389449999</v>
      </c>
      <c r="J40" s="4">
        <v>74432420.301214606</v>
      </c>
      <c r="K40" s="5">
        <v>-24.6436523926434</v>
      </c>
    </row>
    <row r="41" spans="1:11" x14ac:dyDescent="0.25">
      <c r="A41" s="1"/>
      <c r="B41" s="4" t="s">
        <v>73</v>
      </c>
      <c r="C41" s="4">
        <v>461411088.63081801</v>
      </c>
      <c r="D41" s="4">
        <v>436137413.00717002</v>
      </c>
      <c r="E41" s="5">
        <f>(D41-C41)/C41*100</f>
        <v>-5.4774746958606011</v>
      </c>
      <c r="F41" s="4">
        <v>374468833.58997899</v>
      </c>
      <c r="G41" s="4">
        <v>474800915.03206903</v>
      </c>
      <c r="H41" s="5">
        <v>26.793172740230901</v>
      </c>
      <c r="I41" s="4">
        <v>34339534.682342298</v>
      </c>
      <c r="J41" s="4">
        <v>73931258.583420694</v>
      </c>
      <c r="K41" s="5">
        <v>115.294875912913</v>
      </c>
    </row>
    <row r="42" spans="1:11" x14ac:dyDescent="0.25">
      <c r="A42" s="1"/>
      <c r="B42" s="4" t="s">
        <v>70</v>
      </c>
      <c r="C42" s="4">
        <v>636325412.27764797</v>
      </c>
      <c r="D42" s="4">
        <v>685015870.11244202</v>
      </c>
      <c r="E42" s="5">
        <f>(D42-C42)/C42*100</f>
        <v>7.6518172770300943</v>
      </c>
      <c r="F42" s="4">
        <v>561533736.32723105</v>
      </c>
      <c r="G42" s="4">
        <v>573559760.30977297</v>
      </c>
      <c r="H42" s="5">
        <v>2.1416387305951701</v>
      </c>
      <c r="I42" s="4">
        <v>67473883.648070797</v>
      </c>
      <c r="J42" s="4">
        <v>67005255.067650601</v>
      </c>
      <c r="K42" s="5">
        <v>-0.69453328470684195</v>
      </c>
    </row>
    <row r="43" spans="1:11" x14ac:dyDescent="0.25">
      <c r="A43" s="1"/>
      <c r="B43" s="4" t="s">
        <v>47</v>
      </c>
      <c r="C43" s="4">
        <v>899850669.73791802</v>
      </c>
      <c r="D43" s="4">
        <v>855569604.652807</v>
      </c>
      <c r="E43" s="5">
        <f>(D43-C43)/C43*100</f>
        <v>-4.9209348366666115</v>
      </c>
      <c r="F43" s="4">
        <v>705281039.12202895</v>
      </c>
      <c r="G43" s="4">
        <v>623512678.62489605</v>
      </c>
      <c r="H43" s="5">
        <v>-11.593727317400001</v>
      </c>
      <c r="I43" s="4">
        <v>90831028.362189993</v>
      </c>
      <c r="J43" s="4">
        <v>63698521.234915599</v>
      </c>
      <c r="K43" s="5">
        <v>-29.8714080601214</v>
      </c>
    </row>
    <row r="44" spans="1:11" x14ac:dyDescent="0.25">
      <c r="A44" s="1"/>
      <c r="B44" s="4" t="s">
        <v>64</v>
      </c>
      <c r="C44" s="4">
        <v>435272041.802185</v>
      </c>
      <c r="D44" s="4">
        <v>442461185.37600601</v>
      </c>
      <c r="E44" s="5">
        <f>(D44-C44)/C44*100</f>
        <v>1.6516437729506659</v>
      </c>
      <c r="F44" s="4">
        <v>365888733.350187</v>
      </c>
      <c r="G44" s="4">
        <v>381645157.54096699</v>
      </c>
      <c r="H44" s="5">
        <v>4.30634309138427</v>
      </c>
      <c r="I44" s="4">
        <v>42700188.2361193</v>
      </c>
      <c r="J44" s="4">
        <v>61427286.459316999</v>
      </c>
      <c r="K44" s="5">
        <v>43.857179550690702</v>
      </c>
    </row>
    <row r="45" spans="1:11" x14ac:dyDescent="0.25">
      <c r="A45" s="1"/>
      <c r="B45" s="4" t="s">
        <v>32</v>
      </c>
      <c r="C45" s="4">
        <v>610494471.74365699</v>
      </c>
      <c r="D45" s="4">
        <v>629067143.33947802</v>
      </c>
      <c r="E45" s="5">
        <f>(D45-C45)/C45*100</f>
        <v>3.0422341979240031</v>
      </c>
      <c r="F45" s="4">
        <v>536341635.93175101</v>
      </c>
      <c r="G45" s="4">
        <v>551574229.10822499</v>
      </c>
      <c r="H45" s="5">
        <v>2.8400914931788499</v>
      </c>
      <c r="I45" s="4">
        <v>55358788.241417103</v>
      </c>
      <c r="J45" s="4">
        <v>60818552.7646458</v>
      </c>
      <c r="K45" s="5">
        <v>9.8625072850564592</v>
      </c>
    </row>
    <row r="46" spans="1:11" x14ac:dyDescent="0.25">
      <c r="A46" s="1"/>
      <c r="B46" s="4" t="s">
        <v>44</v>
      </c>
      <c r="C46" s="4">
        <v>820295921.40130603</v>
      </c>
      <c r="D46" s="4">
        <v>819324579.67154896</v>
      </c>
      <c r="E46" s="5">
        <f>(D46-C46)/C46*100</f>
        <v>-0.11841357544454616</v>
      </c>
      <c r="F46" s="4">
        <v>676721259.12931597</v>
      </c>
      <c r="G46" s="4">
        <v>549199425.78065395</v>
      </c>
      <c r="H46" s="5">
        <v>-18.8440708235965</v>
      </c>
      <c r="I46" s="4">
        <v>79519592.586199403</v>
      </c>
      <c r="J46" s="4">
        <v>59259884.413593099</v>
      </c>
      <c r="K46" s="5">
        <v>-25.477630749484401</v>
      </c>
    </row>
    <row r="47" spans="1:11" x14ac:dyDescent="0.25">
      <c r="A47" s="1"/>
      <c r="B47" s="4" t="s">
        <v>52</v>
      </c>
      <c r="C47" s="4">
        <v>589418658.62584805</v>
      </c>
      <c r="D47" s="4">
        <v>730115415.97970605</v>
      </c>
      <c r="E47" s="5">
        <f>(D47-C47)/C47*100</f>
        <v>23.87042814047895</v>
      </c>
      <c r="F47" s="4">
        <v>594544143.373487</v>
      </c>
      <c r="G47" s="4">
        <v>573991960.49071801</v>
      </c>
      <c r="H47" s="5">
        <v>-3.4567967932799202</v>
      </c>
      <c r="I47" s="4">
        <v>74626594.135591105</v>
      </c>
      <c r="J47" s="4">
        <v>58462674.1731029</v>
      </c>
      <c r="K47" s="5">
        <v>-21.659731560467002</v>
      </c>
    </row>
    <row r="48" spans="1:11" x14ac:dyDescent="0.25">
      <c r="A48" s="1"/>
      <c r="B48" s="4" t="s">
        <v>3</v>
      </c>
      <c r="C48" s="4">
        <v>613867368.40926504</v>
      </c>
      <c r="D48" s="4">
        <v>710516082.21228194</v>
      </c>
      <c r="E48" s="5">
        <f>(D48-C48)/C48*100</f>
        <v>15.744233816087331</v>
      </c>
      <c r="F48" s="4">
        <v>586855566.49418497</v>
      </c>
      <c r="G48" s="4">
        <v>720338090.06002104</v>
      </c>
      <c r="H48" s="5">
        <v>22.745379133616598</v>
      </c>
      <c r="I48" s="4">
        <v>50730178.217185304</v>
      </c>
      <c r="J48" s="4">
        <v>48512352.090509698</v>
      </c>
      <c r="K48" s="5">
        <v>-4.37180826998204</v>
      </c>
    </row>
    <row r="49" spans="1:11" x14ac:dyDescent="0.25">
      <c r="A49" s="1"/>
      <c r="B49" s="4" t="s">
        <v>22</v>
      </c>
      <c r="C49" s="4">
        <v>422941103.12159902</v>
      </c>
      <c r="D49" s="4">
        <v>429845404.87559402</v>
      </c>
      <c r="E49" s="5">
        <f>(D49-C49)/C49*100</f>
        <v>1.6324499328716127</v>
      </c>
      <c r="F49" s="4">
        <v>363895565.44313699</v>
      </c>
      <c r="G49" s="4">
        <v>400767098.62686902</v>
      </c>
      <c r="H49" s="5">
        <v>10.1324491654171</v>
      </c>
      <c r="I49" s="4">
        <v>33787706.0433359</v>
      </c>
      <c r="J49" s="4">
        <v>46567730.511988699</v>
      </c>
      <c r="K49" s="5">
        <v>37.8244810472221</v>
      </c>
    </row>
    <row r="50" spans="1:11" x14ac:dyDescent="0.25">
      <c r="A50" s="1"/>
      <c r="B50" s="4" t="s">
        <v>63</v>
      </c>
      <c r="C50" s="4">
        <v>428657757.71345103</v>
      </c>
      <c r="D50" s="4">
        <v>506529028.85652602</v>
      </c>
      <c r="E50" s="5">
        <f>(D50-C50)/C50*100</f>
        <v>18.166303943373478</v>
      </c>
      <c r="F50" s="4">
        <v>417770729.74688601</v>
      </c>
      <c r="G50" s="4">
        <v>396909103.10951102</v>
      </c>
      <c r="H50" s="5">
        <v>-4.9935587038406899</v>
      </c>
      <c r="I50" s="4">
        <v>43648231.880008399</v>
      </c>
      <c r="J50" s="4">
        <v>44706188.296935499</v>
      </c>
      <c r="K50" s="5">
        <v>2.4238242223316702</v>
      </c>
    </row>
    <row r="51" spans="1:11" x14ac:dyDescent="0.25">
      <c r="A51" s="1"/>
      <c r="B51" s="4" t="s">
        <v>78</v>
      </c>
      <c r="C51" s="4">
        <v>463281208.93331099</v>
      </c>
      <c r="D51" s="4">
        <v>462387030.51242602</v>
      </c>
      <c r="E51" s="5">
        <f>(D51-C51)/C51*100</f>
        <v>-0.19300986175195448</v>
      </c>
      <c r="F51" s="4">
        <v>386819307.79538798</v>
      </c>
      <c r="G51" s="4">
        <v>404301893.884579</v>
      </c>
      <c r="H51" s="5">
        <v>4.5195743172258602</v>
      </c>
      <c r="I51" s="4">
        <v>42099861.578115903</v>
      </c>
      <c r="J51" s="4">
        <v>39602614.788380198</v>
      </c>
      <c r="K51" s="5">
        <v>-5.9317220915372797</v>
      </c>
    </row>
    <row r="52" spans="1:11" x14ac:dyDescent="0.25">
      <c r="A52" s="1"/>
      <c r="B52" s="4" t="s">
        <v>74</v>
      </c>
      <c r="C52" s="4">
        <v>362827371.60762</v>
      </c>
      <c r="D52" s="4">
        <v>401305216.83222997</v>
      </c>
      <c r="E52" s="5">
        <f>(D52-C52)/C52*100</f>
        <v>10.605000679557845</v>
      </c>
      <c r="F52" s="4">
        <v>334139885.84283501</v>
      </c>
      <c r="G52" s="4">
        <v>405875506.28954899</v>
      </c>
      <c r="H52" s="5">
        <v>21.4687391377322</v>
      </c>
      <c r="I52" s="4">
        <v>34577443.313724302</v>
      </c>
      <c r="J52" s="4">
        <v>38558958.2180131</v>
      </c>
      <c r="K52" s="5">
        <v>11.514775306445101</v>
      </c>
    </row>
    <row r="53" spans="1:11" x14ac:dyDescent="0.25">
      <c r="A53" s="1"/>
      <c r="B53" s="4" t="s">
        <v>40</v>
      </c>
      <c r="C53" s="4">
        <v>301340221.59769398</v>
      </c>
      <c r="D53" s="4">
        <v>325960045.69383502</v>
      </c>
      <c r="E53" s="5">
        <f>(D53-C53)/C53*100</f>
        <v>8.1701088442849432</v>
      </c>
      <c r="F53" s="4">
        <v>272376990.66448098</v>
      </c>
      <c r="G53" s="4">
        <v>246991729.04685199</v>
      </c>
      <c r="H53" s="5">
        <v>-9.3198994363291092</v>
      </c>
      <c r="I53" s="4">
        <v>31429180.274058402</v>
      </c>
      <c r="J53" s="4">
        <v>30620414.6517395</v>
      </c>
      <c r="K53" s="5">
        <v>-2.5732953111298502</v>
      </c>
    </row>
    <row r="54" spans="1:11" x14ac:dyDescent="0.25">
      <c r="A54" s="1"/>
      <c r="B54" s="4" t="s">
        <v>21</v>
      </c>
      <c r="C54" s="4">
        <v>358012542.98988998</v>
      </c>
      <c r="D54" s="4">
        <v>331206230.34769499</v>
      </c>
      <c r="E54" s="5">
        <f>(D54-C54)/C54*100</f>
        <v>-7.4875344920392859</v>
      </c>
      <c r="F54" s="4">
        <v>281368685.42597002</v>
      </c>
      <c r="G54" s="4">
        <v>274883385.30595303</v>
      </c>
      <c r="H54" s="5">
        <v>-2.30491183132149</v>
      </c>
      <c r="I54" s="4">
        <v>27824875.9009935</v>
      </c>
      <c r="J54" s="4">
        <v>27975174.2038594</v>
      </c>
      <c r="K54" s="5">
        <v>0.54015803484848601</v>
      </c>
    </row>
    <row r="55" spans="1:11" x14ac:dyDescent="0.25">
      <c r="A55" s="1"/>
      <c r="B55" s="4" t="s">
        <v>23</v>
      </c>
      <c r="C55" s="4">
        <v>336441581.72057301</v>
      </c>
      <c r="D55" s="4">
        <v>272001040.20569497</v>
      </c>
      <c r="E55" s="5">
        <f>(D55-C55)/C55*100</f>
        <v>-19.153560384934302</v>
      </c>
      <c r="F55" s="4">
        <v>232118146.72752801</v>
      </c>
      <c r="G55" s="4">
        <v>147191025.647531</v>
      </c>
      <c r="H55" s="5">
        <v>-36.5878852116155</v>
      </c>
      <c r="I55" s="4">
        <v>24475459.337391201</v>
      </c>
      <c r="J55" s="4">
        <v>27963658.635609001</v>
      </c>
      <c r="K55" s="5">
        <v>14.251823633351799</v>
      </c>
    </row>
    <row r="56" spans="1:11" x14ac:dyDescent="0.25">
      <c r="A56" s="1"/>
      <c r="B56" s="4" t="s">
        <v>58</v>
      </c>
      <c r="C56" s="4">
        <v>312703986.43971801</v>
      </c>
      <c r="D56" s="4">
        <v>279073511.252446</v>
      </c>
      <c r="E56" s="5">
        <f>(D56-C56)/C56*100</f>
        <v>-10.754731837662447</v>
      </c>
      <c r="F56" s="4">
        <v>235872801.98175099</v>
      </c>
      <c r="G56" s="4">
        <v>271296972.55674303</v>
      </c>
      <c r="H56" s="5">
        <v>15.0183362716541</v>
      </c>
      <c r="I56" s="4">
        <v>24123799.7065605</v>
      </c>
      <c r="J56" s="4">
        <v>27579109.188682001</v>
      </c>
      <c r="K56" s="5">
        <v>14.323238976245699</v>
      </c>
    </row>
    <row r="57" spans="1:11" x14ac:dyDescent="0.25">
      <c r="A57" s="1"/>
      <c r="B57" s="4" t="s">
        <v>15</v>
      </c>
      <c r="C57" s="4">
        <v>327096539.18951601</v>
      </c>
      <c r="D57" s="4">
        <v>306138642.88096601</v>
      </c>
      <c r="E57" s="5">
        <f>(D57-C57)/C57*100</f>
        <v>-6.4072510092829909</v>
      </c>
      <c r="F57" s="4">
        <v>251473350.396819</v>
      </c>
      <c r="G57" s="4">
        <v>275754784.03115398</v>
      </c>
      <c r="H57" s="5">
        <v>9.6556687203709703</v>
      </c>
      <c r="I57" s="4">
        <v>28991869.5056362</v>
      </c>
      <c r="J57" s="4">
        <v>24673116.7054918</v>
      </c>
      <c r="K57" s="5">
        <v>-14.8964274252984</v>
      </c>
    </row>
    <row r="58" spans="1:11" x14ac:dyDescent="0.25">
      <c r="A58" s="1"/>
      <c r="B58" s="4" t="s">
        <v>66</v>
      </c>
      <c r="C58" s="4">
        <v>146096741.76723999</v>
      </c>
      <c r="D58" s="4">
        <v>158483120.335998</v>
      </c>
      <c r="E58" s="5">
        <f>(D58-C58)/C58*100</f>
        <v>8.4782031542441079</v>
      </c>
      <c r="F58" s="4">
        <v>124933835.968073</v>
      </c>
      <c r="G58" s="4">
        <v>89449498.155944303</v>
      </c>
      <c r="H58" s="5">
        <v>-28.402504043177501</v>
      </c>
      <c r="I58" s="4">
        <v>18757963.986074999</v>
      </c>
      <c r="J58" s="4">
        <v>23250157.167036299</v>
      </c>
      <c r="K58" s="5">
        <v>23.948191734967001</v>
      </c>
    </row>
    <row r="59" spans="1:11" x14ac:dyDescent="0.25">
      <c r="A59" s="1"/>
      <c r="B59" s="4" t="s">
        <v>79</v>
      </c>
      <c r="C59" s="4">
        <v>147885397.17750701</v>
      </c>
      <c r="D59" s="4">
        <v>146079029.108367</v>
      </c>
      <c r="E59" s="5">
        <f>(D59-C59)/C59*100</f>
        <v>-1.2214647988346214</v>
      </c>
      <c r="F59" s="4">
        <v>117116228.40541101</v>
      </c>
      <c r="G59" s="4">
        <v>183507058.900186</v>
      </c>
      <c r="H59" s="5">
        <v>56.687985430128101</v>
      </c>
      <c r="I59" s="4">
        <v>14357190.182151699</v>
      </c>
      <c r="J59" s="4">
        <v>22201967.652620502</v>
      </c>
      <c r="K59" s="5">
        <v>54.640060979488403</v>
      </c>
    </row>
    <row r="60" spans="1:11" x14ac:dyDescent="0.25">
      <c r="A60" s="1"/>
      <c r="B60" s="4" t="s">
        <v>57</v>
      </c>
      <c r="C60" s="4">
        <v>224469264.380153</v>
      </c>
      <c r="D60" s="4">
        <v>200635932.94423199</v>
      </c>
      <c r="E60" s="5">
        <f>(D60-C60)/C60*100</f>
        <v>-10.617636896407229</v>
      </c>
      <c r="F60" s="4">
        <v>172124092.09892699</v>
      </c>
      <c r="G60" s="4">
        <v>193856166.50591999</v>
      </c>
      <c r="H60" s="5">
        <v>12.625817886378799</v>
      </c>
      <c r="I60" s="4">
        <v>16630567.444338899</v>
      </c>
      <c r="J60" s="4">
        <v>20123240.0728595</v>
      </c>
      <c r="K60" s="5">
        <v>21.0015240923696</v>
      </c>
    </row>
    <row r="61" spans="1:11" x14ac:dyDescent="0.25">
      <c r="A61" s="1"/>
      <c r="B61" s="4" t="s">
        <v>25</v>
      </c>
      <c r="C61" s="4">
        <v>107093142.443251</v>
      </c>
      <c r="D61" s="4">
        <v>163952892.871939</v>
      </c>
      <c r="E61" s="5">
        <f>(D61-C61)/C61*100</f>
        <v>53.093736098759237</v>
      </c>
      <c r="F61" s="4">
        <v>135350299.97914901</v>
      </c>
      <c r="G61" s="4">
        <v>122780753.82425401</v>
      </c>
      <c r="H61" s="5">
        <v>-9.2866777220522803</v>
      </c>
      <c r="I61" s="4">
        <v>14883231.2813781</v>
      </c>
      <c r="J61" s="4">
        <v>18868103.843156699</v>
      </c>
      <c r="K61" s="5">
        <v>26.774243351068801</v>
      </c>
    </row>
    <row r="62" spans="1:11" x14ac:dyDescent="0.25">
      <c r="A62" s="1"/>
      <c r="B62" s="4" t="s">
        <v>50</v>
      </c>
      <c r="C62" s="4">
        <v>128969171.156086</v>
      </c>
      <c r="D62" s="4">
        <v>139794382.70326099</v>
      </c>
      <c r="E62" s="5">
        <f>(D62-C62)/C62*100</f>
        <v>8.3936427986140103</v>
      </c>
      <c r="F62" s="4">
        <v>112425529.646579</v>
      </c>
      <c r="G62" s="4">
        <v>124211424.07930399</v>
      </c>
      <c r="H62" s="5">
        <v>10.4832901119302</v>
      </c>
      <c r="I62" s="4">
        <v>13056650.493898001</v>
      </c>
      <c r="J62" s="4">
        <v>18187578.331275001</v>
      </c>
      <c r="K62" s="5">
        <v>39.297428079084298</v>
      </c>
    </row>
    <row r="63" spans="1:11" x14ac:dyDescent="0.25">
      <c r="A63" s="1"/>
      <c r="B63" s="4" t="s">
        <v>51</v>
      </c>
      <c r="C63" s="4">
        <v>126045276.88081899</v>
      </c>
      <c r="D63" s="4">
        <v>198428366.748357</v>
      </c>
      <c r="E63" s="5">
        <f>(D63-C63)/C63*100</f>
        <v>57.426261148983158</v>
      </c>
      <c r="F63" s="4">
        <v>157880373.364977</v>
      </c>
      <c r="G63" s="4">
        <v>164439543.473647</v>
      </c>
      <c r="H63" s="5">
        <v>4.1545189999685901</v>
      </c>
      <c r="I63" s="4">
        <v>18603376.46562</v>
      </c>
      <c r="J63" s="4">
        <v>16399438.5953141</v>
      </c>
      <c r="K63" s="5">
        <v>-11.8469777482539</v>
      </c>
    </row>
    <row r="64" spans="1:11" x14ac:dyDescent="0.25">
      <c r="A64" s="1"/>
      <c r="B64" s="4" t="s">
        <v>60</v>
      </c>
      <c r="C64" s="4">
        <v>251559914.51177901</v>
      </c>
      <c r="D64" s="4">
        <v>253083969.231648</v>
      </c>
      <c r="E64" s="5">
        <f>(D64-C64)/C64*100</f>
        <v>0.60584164326293155</v>
      </c>
      <c r="F64" s="4">
        <v>210676765.99945399</v>
      </c>
      <c r="G64" s="4">
        <v>206501700.89810699</v>
      </c>
      <c r="H64" s="5">
        <v>-1.9817396956614799</v>
      </c>
      <c r="I64" s="4">
        <v>21409855.8761716</v>
      </c>
      <c r="J64" s="4">
        <v>15873782.338027</v>
      </c>
      <c r="K64" s="5">
        <v>-25.857593671641599</v>
      </c>
    </row>
    <row r="65" spans="1:11" x14ac:dyDescent="0.25">
      <c r="A65" s="1"/>
      <c r="B65" s="4" t="s">
        <v>5</v>
      </c>
      <c r="C65" s="4">
        <v>179997545.393985</v>
      </c>
      <c r="D65" s="4">
        <v>170899668.717417</v>
      </c>
      <c r="E65" s="5">
        <f>(D65-C65)/C65*100</f>
        <v>-5.0544448573752749</v>
      </c>
      <c r="F65" s="4">
        <v>144559869.17511901</v>
      </c>
      <c r="G65" s="4">
        <v>129350734.832322</v>
      </c>
      <c r="H65" s="5">
        <v>-10.520993433089901</v>
      </c>
      <c r="I65" s="4">
        <v>13551184.3589378</v>
      </c>
      <c r="J65" s="4">
        <v>14809168.472181801</v>
      </c>
      <c r="K65" s="5">
        <v>9.2832041829191301</v>
      </c>
    </row>
    <row r="66" spans="1:11" x14ac:dyDescent="0.25">
      <c r="A66" s="1"/>
      <c r="B66" s="4" t="s">
        <v>2</v>
      </c>
      <c r="C66" s="4">
        <v>130837256.704908</v>
      </c>
      <c r="D66" s="4">
        <v>182550004.66127399</v>
      </c>
      <c r="E66" s="5">
        <f>(D66-C66)/C66*100</f>
        <v>39.524481985280055</v>
      </c>
      <c r="F66" s="4">
        <v>153987500.60220799</v>
      </c>
      <c r="G66" s="4">
        <v>124559084.50333799</v>
      </c>
      <c r="H66" s="5">
        <v>-19.110912238839301</v>
      </c>
      <c r="I66" s="4">
        <v>21793218.0015168</v>
      </c>
      <c r="J66" s="4">
        <v>13367743.9984583</v>
      </c>
      <c r="K66" s="5">
        <v>-38.6609907837938</v>
      </c>
    </row>
    <row r="67" spans="1:11" x14ac:dyDescent="0.25">
      <c r="A67" s="1"/>
      <c r="B67" s="4" t="s">
        <v>12</v>
      </c>
      <c r="C67" s="4">
        <v>92921596.538765296</v>
      </c>
      <c r="D67" s="4">
        <v>128341589.15318701</v>
      </c>
      <c r="E67" s="5">
        <f>(D67-C67)/C67*100</f>
        <v>38.118148992032332</v>
      </c>
      <c r="F67" s="4">
        <v>113115380.57348201</v>
      </c>
      <c r="G67" s="4">
        <v>71225015.648932293</v>
      </c>
      <c r="H67" s="5">
        <v>-37.033305914872599</v>
      </c>
      <c r="I67" s="4">
        <v>13203386.161777301</v>
      </c>
      <c r="J67" s="4">
        <v>12955545.877069199</v>
      </c>
      <c r="K67" s="5">
        <v>-1.87709638778586</v>
      </c>
    </row>
    <row r="68" spans="1:11" x14ac:dyDescent="0.25">
      <c r="A68" s="1"/>
      <c r="B68" s="4" t="s">
        <v>37</v>
      </c>
      <c r="C68" s="4">
        <v>144150269.79446</v>
      </c>
      <c r="D68" s="4">
        <v>134172583.11409999</v>
      </c>
      <c r="E68" s="5">
        <f>(D68-C68)/C68*100</f>
        <v>-6.9217259839935918</v>
      </c>
      <c r="F68" s="4">
        <v>113637710.216042</v>
      </c>
      <c r="G68" s="4">
        <v>109941634.02723999</v>
      </c>
      <c r="H68" s="5">
        <v>-3.2525085042421602</v>
      </c>
      <c r="I68" s="4">
        <v>10115262.0055485</v>
      </c>
      <c r="J68" s="4">
        <v>12015598.3791088</v>
      </c>
      <c r="K68" s="5">
        <v>18.786823045393302</v>
      </c>
    </row>
    <row r="69" spans="1:11" x14ac:dyDescent="0.25">
      <c r="A69" s="1"/>
      <c r="B69" s="4" t="s">
        <v>72</v>
      </c>
      <c r="C69" s="4">
        <v>510611964.092062</v>
      </c>
      <c r="D69" s="4">
        <v>152236063.98396</v>
      </c>
      <c r="E69" s="5">
        <f>(D69-C69)/C69*100</f>
        <v>-70.185566596611849</v>
      </c>
      <c r="F69" s="4">
        <v>137494038.13803101</v>
      </c>
      <c r="G69" s="4">
        <v>148445574.59903699</v>
      </c>
      <c r="H69" s="5">
        <v>7.9650991485255798</v>
      </c>
      <c r="I69" s="4">
        <v>11052669.543925099</v>
      </c>
      <c r="J69" s="4">
        <v>11687381.2291122</v>
      </c>
      <c r="K69" s="5">
        <v>5.7426098072026202</v>
      </c>
    </row>
    <row r="70" spans="1:11" x14ac:dyDescent="0.25">
      <c r="A70" s="1"/>
      <c r="B70" s="4" t="s">
        <v>71</v>
      </c>
      <c r="C70" s="4">
        <v>225072085.004354</v>
      </c>
      <c r="D70" s="4">
        <v>202369538.116346</v>
      </c>
      <c r="E70" s="5">
        <f>(D70-C70)/C70*100</f>
        <v>-10.086789255792791</v>
      </c>
      <c r="F70" s="4">
        <v>174789099.272957</v>
      </c>
      <c r="G70" s="4">
        <v>97646465.512465194</v>
      </c>
      <c r="H70" s="5">
        <v>-44.134693800339903</v>
      </c>
      <c r="I70" s="4">
        <v>19361664.506730799</v>
      </c>
      <c r="J70" s="4">
        <v>9708327.76465578</v>
      </c>
      <c r="K70" s="5">
        <v>-49.857989940478298</v>
      </c>
    </row>
    <row r="71" spans="1:11" x14ac:dyDescent="0.25">
      <c r="A71" s="1"/>
      <c r="B71" s="4" t="s">
        <v>29</v>
      </c>
      <c r="C71" s="4">
        <v>47483042.762032703</v>
      </c>
      <c r="D71" s="4">
        <v>70860211.490064994</v>
      </c>
      <c r="E71" s="5">
        <f>(D71-C71)/C71*100</f>
        <v>49.23266784984682</v>
      </c>
      <c r="F71" s="4">
        <v>51742773.086487003</v>
      </c>
      <c r="G71" s="4">
        <v>63147795.927260697</v>
      </c>
      <c r="H71" s="5">
        <v>22.041769623963699</v>
      </c>
      <c r="I71" s="4">
        <v>6109654.0048736604</v>
      </c>
      <c r="J71" s="4">
        <v>8897377.4549483098</v>
      </c>
      <c r="K71" s="5">
        <v>45.628172198473102</v>
      </c>
    </row>
    <row r="72" spans="1:11" x14ac:dyDescent="0.25">
      <c r="A72" s="1"/>
      <c r="B72" s="4" t="s">
        <v>53</v>
      </c>
      <c r="C72" s="4">
        <v>193313064.848129</v>
      </c>
      <c r="D72" s="4">
        <v>228866847.46296301</v>
      </c>
      <c r="E72" s="5">
        <f>(D72-C72)/C72*100</f>
        <v>18.391815702040546</v>
      </c>
      <c r="F72" s="4">
        <v>194608561.57482499</v>
      </c>
      <c r="G72" s="4">
        <v>163764850.71941099</v>
      </c>
      <c r="H72" s="5">
        <v>-15.849102735161599</v>
      </c>
      <c r="I72" s="4">
        <v>20928382.027422301</v>
      </c>
      <c r="J72" s="4">
        <v>8784608.0371633004</v>
      </c>
      <c r="K72" s="5">
        <v>-58.025383779534799</v>
      </c>
    </row>
    <row r="73" spans="1:11" x14ac:dyDescent="0.25">
      <c r="A73" s="1"/>
      <c r="B73" s="4" t="s">
        <v>13</v>
      </c>
      <c r="C73" s="4">
        <v>33640775.731640399</v>
      </c>
      <c r="D73" s="4">
        <v>29113835.209455699</v>
      </c>
      <c r="E73" s="5">
        <f>(D73-C73)/C73*100</f>
        <v>-13.456706701108988</v>
      </c>
      <c r="F73" s="4">
        <v>23890202.929931499</v>
      </c>
      <c r="G73" s="4">
        <v>36306229.616171703</v>
      </c>
      <c r="H73" s="5">
        <v>51.971206450843503</v>
      </c>
      <c r="I73" s="4">
        <v>2421783.5059479498</v>
      </c>
      <c r="J73" s="4">
        <v>8470151.9703678507</v>
      </c>
      <c r="K73" s="5">
        <v>249.74852002934901</v>
      </c>
    </row>
    <row r="74" spans="1:11" x14ac:dyDescent="0.25">
      <c r="A74" s="1"/>
      <c r="B74" s="4" t="s">
        <v>65</v>
      </c>
      <c r="C74" s="4">
        <v>70169134.868253499</v>
      </c>
      <c r="D74" s="4">
        <v>65890872.346699201</v>
      </c>
      <c r="E74" s="5">
        <f>(D74-C74)/C74*100</f>
        <v>-6.0970717817555791</v>
      </c>
      <c r="F74" s="4">
        <v>54573339.024018496</v>
      </c>
      <c r="G74" s="4">
        <v>58462522.060242899</v>
      </c>
      <c r="H74" s="5">
        <v>7.1265257097659997</v>
      </c>
      <c r="I74" s="4">
        <v>5416953.1867323099</v>
      </c>
      <c r="J74" s="4">
        <v>7616453.6860994799</v>
      </c>
      <c r="K74" s="5">
        <v>40.604015274756101</v>
      </c>
    </row>
    <row r="75" spans="1:11" x14ac:dyDescent="0.25">
      <c r="A75" s="1"/>
      <c r="B75" s="4" t="s">
        <v>8</v>
      </c>
      <c r="C75" s="4">
        <v>51066236.476804197</v>
      </c>
      <c r="D75" s="4">
        <v>67211837.7416922</v>
      </c>
      <c r="E75" s="5">
        <f>(D75-C75)/C75*100</f>
        <v>31.616979003772517</v>
      </c>
      <c r="F75" s="4">
        <v>55772991.837464102</v>
      </c>
      <c r="G75" s="4">
        <v>44078449.469742499</v>
      </c>
      <c r="H75" s="5">
        <v>-20.968110159487701</v>
      </c>
      <c r="I75" s="4">
        <v>3923456.5720899301</v>
      </c>
      <c r="J75" s="4">
        <v>5116073.8440612201</v>
      </c>
      <c r="K75" s="5">
        <v>30.3971064814416</v>
      </c>
    </row>
    <row r="76" spans="1:11" x14ac:dyDescent="0.25">
      <c r="A76" s="1"/>
      <c r="B76" s="4" t="s">
        <v>30</v>
      </c>
      <c r="C76" s="4">
        <v>57396357.612841897</v>
      </c>
      <c r="D76" s="4">
        <v>40605040.265228197</v>
      </c>
      <c r="E76" s="5">
        <f>(D76-C76)/C76*100</f>
        <v>-29.25502252403696</v>
      </c>
      <c r="F76" s="4">
        <v>33792911.104214802</v>
      </c>
      <c r="G76" s="4">
        <v>28964160.0762318</v>
      </c>
      <c r="H76" s="5">
        <v>-14.289242536967301</v>
      </c>
      <c r="I76" s="4">
        <v>2520627.6612962801</v>
      </c>
      <c r="J76" s="4">
        <v>3865942.3688544701</v>
      </c>
      <c r="K76" s="5">
        <v>53.372210747950497</v>
      </c>
    </row>
    <row r="77" spans="1:11" x14ac:dyDescent="0.25">
      <c r="A77" s="1"/>
      <c r="B77" s="4" t="s">
        <v>76</v>
      </c>
      <c r="C77" s="4">
        <v>53014004.080563799</v>
      </c>
      <c r="D77" s="4">
        <v>55541508.735806197</v>
      </c>
      <c r="E77" s="5">
        <f>(D77-C77)/C77*100</f>
        <v>4.7676169704167695</v>
      </c>
      <c r="F77" s="4">
        <v>48404126.111361399</v>
      </c>
      <c r="G77" s="4">
        <v>31820749.4738269</v>
      </c>
      <c r="H77" s="5">
        <v>-34.260254176228301</v>
      </c>
      <c r="I77" s="4">
        <v>3410088.91882376</v>
      </c>
      <c r="J77" s="4">
        <v>3209668.8515585</v>
      </c>
      <c r="K77" s="5">
        <v>-5.8772680723644903</v>
      </c>
    </row>
    <row r="78" spans="1:11" x14ac:dyDescent="0.25">
      <c r="A78" s="1"/>
      <c r="B78" s="4" t="s">
        <v>24</v>
      </c>
      <c r="C78" s="4">
        <v>49657557.230594501</v>
      </c>
      <c r="D78" s="4">
        <v>53890204.957038</v>
      </c>
      <c r="E78" s="5">
        <f>(D78-C78)/C78*100</f>
        <v>8.5236728556509096</v>
      </c>
      <c r="F78" s="4">
        <v>44780234.2363391</v>
      </c>
      <c r="G78" s="4">
        <v>41179922.160493501</v>
      </c>
      <c r="H78" s="5">
        <v>-8.0399581137607008</v>
      </c>
      <c r="I78" s="4">
        <v>4674800.0530020697</v>
      </c>
      <c r="J78" s="4">
        <v>3094495.43970196</v>
      </c>
      <c r="K78" s="5">
        <v>-33.8047530457536</v>
      </c>
    </row>
    <row r="79" spans="1:11" x14ac:dyDescent="0.25">
      <c r="A79" s="1"/>
      <c r="B79" s="4" t="s">
        <v>4</v>
      </c>
      <c r="C79" s="4">
        <v>31546264.726996999</v>
      </c>
      <c r="D79" s="4">
        <v>46378218.2635758</v>
      </c>
      <c r="E79" s="5">
        <f>(D79-C79)/C79*100</f>
        <v>47.016512620227118</v>
      </c>
      <c r="F79" s="4">
        <v>42301924.636308901</v>
      </c>
      <c r="G79" s="4">
        <v>18240258.9886069</v>
      </c>
      <c r="H79" s="5">
        <v>-56.880782268353698</v>
      </c>
      <c r="I79" s="4">
        <v>1946333.19372406</v>
      </c>
      <c r="J79" s="4">
        <v>3004353.17028123</v>
      </c>
      <c r="K79" s="5">
        <v>54.359653319829697</v>
      </c>
    </row>
    <row r="80" spans="1:11" x14ac:dyDescent="0.25">
      <c r="A80" s="1"/>
      <c r="B80" s="4" t="s">
        <v>56</v>
      </c>
      <c r="C80" s="4">
        <v>4095512.9200595301</v>
      </c>
      <c r="D80" s="4">
        <v>4988422.3697934002</v>
      </c>
      <c r="E80" s="5">
        <f>(D80-C80)/C80*100</f>
        <v>21.802139735915944</v>
      </c>
      <c r="F80" s="4">
        <v>4133475.9660983998</v>
      </c>
      <c r="G80" s="4">
        <v>9273649.2174838092</v>
      </c>
      <c r="H80" s="5">
        <v>124.354739051192</v>
      </c>
      <c r="I80" s="4">
        <v>311686.676199143</v>
      </c>
      <c r="J80" s="4">
        <v>1619771.9384469001</v>
      </c>
      <c r="K80" s="5">
        <v>419.67955711138302</v>
      </c>
    </row>
    <row r="81" spans="1:11" x14ac:dyDescent="0.25">
      <c r="A81" s="1"/>
      <c r="B81" s="4" t="s">
        <v>49</v>
      </c>
      <c r="C81" s="4">
        <v>1821900.05546936</v>
      </c>
      <c r="D81" s="4">
        <v>11512362.386667101</v>
      </c>
      <c r="E81" s="5">
        <f>(D81-C81)/C81*100</f>
        <v>531.88770163911499</v>
      </c>
      <c r="F81" s="4">
        <v>11188603.425953999</v>
      </c>
      <c r="G81" s="4">
        <v>11566800.0170455</v>
      </c>
      <c r="H81" s="5">
        <v>3.3801947990598902</v>
      </c>
      <c r="I81" s="4">
        <v>141029.75093965701</v>
      </c>
      <c r="J81" s="4">
        <v>533698.63438849698</v>
      </c>
      <c r="K81" s="5">
        <v>278.429821248748</v>
      </c>
    </row>
    <row r="82" spans="1:11" x14ac:dyDescent="0.25">
      <c r="A82" s="1"/>
      <c r="B82" s="4" t="s">
        <v>36</v>
      </c>
      <c r="C82" s="4">
        <v>3438895.8873618501</v>
      </c>
      <c r="D82" s="4">
        <v>6187970.48975599</v>
      </c>
      <c r="E82" s="5">
        <f>(D82-C82)/C82*100</f>
        <v>79.940617350387228</v>
      </c>
      <c r="F82" s="4">
        <v>4834056.1919712899</v>
      </c>
      <c r="G82" s="4">
        <v>4140000.8074166202</v>
      </c>
      <c r="H82" s="5">
        <v>-14.357619295104501</v>
      </c>
      <c r="I82" s="4">
        <v>542919.44904444006</v>
      </c>
      <c r="J82" s="4">
        <v>408765.33185339498</v>
      </c>
      <c r="K82" s="5">
        <v>-24.709764482956299</v>
      </c>
    </row>
    <row r="83" spans="1:11" x14ac:dyDescent="0.25">
      <c r="A83" s="1"/>
      <c r="B83" s="4" t="s">
        <v>62</v>
      </c>
      <c r="C83" s="4">
        <v>11871606.879618101</v>
      </c>
      <c r="D83" s="4">
        <v>16963079.472877599</v>
      </c>
      <c r="E83" s="5">
        <f>(D83-C83)/C83*100</f>
        <v>42.887813291736009</v>
      </c>
      <c r="F83" s="4">
        <v>14577255.6907044</v>
      </c>
      <c r="G83" s="4">
        <v>4812075.3570923498</v>
      </c>
      <c r="H83" s="5">
        <v>-66.989154480147505</v>
      </c>
      <c r="I83" s="4">
        <v>1695760.7348061199</v>
      </c>
      <c r="J83" s="4">
        <v>284720.38968744298</v>
      </c>
      <c r="K83" s="5">
        <v>-83.209872487111497</v>
      </c>
    </row>
    <row r="84" spans="1:11" x14ac:dyDescent="0.25">
      <c r="A84" s="1"/>
      <c r="B84" s="4" t="s">
        <v>69</v>
      </c>
      <c r="C84" s="4">
        <v>2181451.7901043501</v>
      </c>
      <c r="D84" s="4">
        <v>1393472.22560355</v>
      </c>
      <c r="E84" s="5">
        <f>(D84-C84)/C84*100</f>
        <v>-36.12179595603655</v>
      </c>
      <c r="F84" s="4">
        <v>1282817.1372402899</v>
      </c>
      <c r="G84" s="4">
        <v>1066869.5772452201</v>
      </c>
      <c r="H84" s="5">
        <v>-16.833853690139399</v>
      </c>
      <c r="I84" s="4">
        <v>139621.858291034</v>
      </c>
      <c r="J84" s="4">
        <v>184492.68675610001</v>
      </c>
      <c r="K84" s="5">
        <v>32.1373952576497</v>
      </c>
    </row>
    <row r="85" spans="1:11" x14ac:dyDescent="0.25">
      <c r="A85" s="1"/>
      <c r="B85" s="4" t="s">
        <v>75</v>
      </c>
      <c r="C85" s="4">
        <v>2656711.0306563498</v>
      </c>
      <c r="D85" s="4">
        <v>3301890.25251594</v>
      </c>
      <c r="E85" s="5">
        <f>(D85-C85)/C85*100</f>
        <v>24.284885123550541</v>
      </c>
      <c r="F85" s="4">
        <v>2791445.2982768202</v>
      </c>
      <c r="G85" s="4">
        <v>2088352.1248263801</v>
      </c>
      <c r="H85" s="5">
        <v>-25.1874243741931</v>
      </c>
      <c r="I85" s="4">
        <v>189350.23019089899</v>
      </c>
      <c r="J85" s="4">
        <v>92703.778017474397</v>
      </c>
      <c r="K85" s="5">
        <v>-51.041106248451598</v>
      </c>
    </row>
    <row r="86" spans="1:11" x14ac:dyDescent="0.25">
      <c r="A86" s="1"/>
      <c r="B86" s="4" t="s">
        <v>0</v>
      </c>
      <c r="C86" s="4">
        <v>1358641</v>
      </c>
      <c r="D86" s="4">
        <v>937255</v>
      </c>
      <c r="E86" s="5">
        <f>(D86-C86)/C86*100</f>
        <v>-31.015257157703914</v>
      </c>
      <c r="F86" s="4">
        <v>699331</v>
      </c>
      <c r="G86" s="4">
        <v>125835790.179998</v>
      </c>
      <c r="H86" s="5"/>
      <c r="I86" s="4">
        <v>112896</v>
      </c>
      <c r="J86" s="4">
        <v>123574870.179998</v>
      </c>
      <c r="K86" s="5"/>
    </row>
    <row r="87" spans="1:11" x14ac:dyDescent="0.25">
      <c r="C87" s="8"/>
      <c r="D87" s="8"/>
    </row>
  </sheetData>
  <sortState xmlns:xlrd2="http://schemas.microsoft.com/office/spreadsheetml/2017/richdata2" ref="B5:K85">
    <sortCondition descending="1" ref="J5:J85"/>
  </sortState>
  <mergeCells count="2">
    <mergeCell ref="B1:K1"/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2025-09-17T06:01:33Z</dcterms:created>
  <dcterms:modified xsi:type="dcterms:W3CDTF">2025-11-03T14:34:26Z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user=21271688476</vt:lpwstr>
  </property>
  <property fmtid="{D5CDD505-2E9C-101B-9397-08002B2CF9AE}" pid="4" name="geodilabeltime">
    <vt:lpwstr>datetime=2025-09-17T06:02:54.653Z</vt:lpwstr>
  </property>
</Properties>
</file>